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на 31.12.2021 открытый бюджет\"/>
    </mc:Choice>
  </mc:AlternateContent>
  <bookViews>
    <workbookView xWindow="0" yWindow="0" windowWidth="19440" windowHeight="11760" tabRatio="803"/>
  </bookViews>
  <sheets>
    <sheet name="01.12.2021" sheetId="18" r:id="rId1"/>
  </sheets>
  <calcPr calcId="162913"/>
</workbook>
</file>

<file path=xl/calcChain.xml><?xml version="1.0" encoding="utf-8"?>
<calcChain xmlns="http://schemas.openxmlformats.org/spreadsheetml/2006/main">
  <c r="B8" i="18" l="1"/>
  <c r="B64" i="18" l="1"/>
  <c r="B34" i="18" l="1"/>
</calcChain>
</file>

<file path=xl/sharedStrings.xml><?xml version="1.0" encoding="utf-8"?>
<sst xmlns="http://schemas.openxmlformats.org/spreadsheetml/2006/main" count="41" uniqueCount="39">
  <si>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</si>
  <si>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</si>
  <si>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</si>
  <si>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</si>
  <si>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</si>
  <si>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</si>
  <si>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</si>
  <si>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</si>
  <si>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</si>
  <si>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</si>
  <si>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</si>
  <si>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</si>
  <si>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</si>
  <si>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</si>
  <si>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</si>
  <si>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</si>
  <si>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</si>
  <si>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</si>
  <si>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</si>
  <si>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</si>
  <si>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</si>
  <si>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</si>
  <si>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</si>
  <si>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</si>
  <si>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</si>
  <si>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</si>
  <si>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</si>
  <si>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</si>
  <si>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</si>
  <si>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</si>
  <si>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</si>
  <si>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</si>
  <si>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</si>
  <si>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Инициативные платежи ,зачисляемые в бюджет городских округов</t>
  </si>
  <si>
    <t>Объём расходов бюджета по разделу "Образование" по состоянию на 31.12.2021г.</t>
  </si>
  <si>
    <t>Объём расходов бюджета по разделу "Образование" по состоянию на 31.12.2021 г. в разрезе подведомственных учреждений на предоставление субсидий на иные цели и на финансовое обеспечение муниципального задания</t>
  </si>
  <si>
    <t>2021 на 31.12.</t>
  </si>
  <si>
    <t>2021 год</t>
  </si>
  <si>
    <t>302,35,3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</si>
</sst>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'01.12.2021'!$A$4:$A$7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Инициативные платежи ,зачисляемые в бюджет городских округов</c:v>
                </c:pt>
              </c:strCache>
            </c:strRef>
          </c:cat>
          <c:val>
            <c:numRef>
              <c:f>'01.12.2021'!$B$4:$B$7</c:f>
              <c:numCache>
                <c:formatCode>#,##0.00</c:formatCode>
                <c:ptCount val="4"/>
                <c:pt idx="0">
                  <c:v>1907636.25</c:v>
                </c:pt>
                <c:pt idx="1">
                  <c:v>5293722.34</c:v>
                </c:pt>
                <c:pt idx="2">
                  <c:v>401858.1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'01.12.2021'!$A$31:$A$33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'01.12.2021'!$B$31:$B$33</c:f>
              <c:numCache>
                <c:formatCode>#,##0.00</c:formatCode>
                <c:ptCount val="3"/>
                <c:pt idx="0">
                  <c:v>6810423.9299999997</c:v>
                </c:pt>
                <c:pt idx="1">
                  <c:v>703692.47</c:v>
                </c:pt>
                <c:pt idx="2">
                  <c:v>89300.29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'01.12.2021'!$A$90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'01.12.2021'!$B$89:$D$89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31.12.</c:v>
                </c:pt>
              </c:strCache>
            </c:strRef>
          </c:cat>
          <c:val>
            <c:numRef>
              <c:f>'01.12.2021'!$B$90:$D$90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'01.12.2021'!$A$91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'01.12.2021'!$B$89:$D$89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31.12.</c:v>
                </c:pt>
              </c:strCache>
            </c:strRef>
          </c:cat>
          <c:val>
            <c:numRef>
              <c:f>'01.12.2021'!$B$91:$D$91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'01.12.2021'!$A$92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'01.12.2021'!$B$89:$D$89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31.12.</c:v>
                </c:pt>
              </c:strCache>
            </c:strRef>
          </c:cat>
          <c:val>
            <c:numRef>
              <c:f>'01.12.2021'!$B$92:$D$92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29028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'01.12.2021'!$A$93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'01.12.2021'!$B$89:$D$89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31.12.</c:v>
                </c:pt>
              </c:strCache>
            </c:strRef>
          </c:cat>
          <c:val>
            <c:numRef>
              <c:f>'01.12.2021'!$B$93:$D$93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'01.12.2021'!$A$94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'01.12.2021'!$B$89:$D$89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31.12.</c:v>
                </c:pt>
              </c:strCache>
            </c:strRef>
          </c:cat>
          <c:val>
            <c:numRef>
              <c:f>'01.12.2021'!$B$94:$D$94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32482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('01.12.2021'!$A$47,'01.12.2021'!$A$52,'01.12.2021'!$A$61:$A$63)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('01.12.2021'!$B$47,'01.12.2021'!$B$52,'01.12.2021'!$B$61:$B$63)</c:f>
              <c:numCache>
                <c:formatCode>#,##0.00</c:formatCode>
                <c:ptCount val="5"/>
                <c:pt idx="0">
                  <c:v>6904575.0300000003</c:v>
                </c:pt>
                <c:pt idx="1">
                  <c:v>695727.36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'01.12.2021'!$A$71:$A$73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</c:v>
                </c:pt>
              </c:strCache>
            </c:strRef>
          </c:cat>
          <c:val>
            <c:numRef>
              <c:f>'01.12.2021'!$B$71:$B$73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679547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20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23</xdr:row>
      <xdr:rowOff>190500</xdr:rowOff>
    </xdr:from>
    <xdr:to>
      <xdr:col>13</xdr:col>
      <xdr:colOff>460375</xdr:colOff>
      <xdr:row>40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142875</xdr:rowOff>
    </xdr:from>
    <xdr:to>
      <xdr:col>13</xdr:col>
      <xdr:colOff>333375</xdr:colOff>
      <xdr:row>106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190500</xdr:rowOff>
    </xdr:from>
    <xdr:to>
      <xdr:col>13</xdr:col>
      <xdr:colOff>269875</xdr:colOff>
      <xdr:row>62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70</xdr:row>
      <xdr:rowOff>31751</xdr:rowOff>
    </xdr:from>
    <xdr:to>
      <xdr:col>13</xdr:col>
      <xdr:colOff>254001</xdr:colOff>
      <xdr:row>84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topLeftCell="A64" zoomScale="60" workbookViewId="0">
      <selection activeCell="B73" sqref="B73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7"/>
      <c r="B1" s="37"/>
    </row>
    <row r="2" spans="1:2" ht="18.75" x14ac:dyDescent="0.3">
      <c r="A2" s="6"/>
    </row>
    <row r="3" spans="1:2" ht="20.25" x14ac:dyDescent="0.3">
      <c r="A3" s="38" t="s">
        <v>34</v>
      </c>
      <c r="B3" s="38"/>
    </row>
    <row r="4" spans="1:2" ht="20.25" x14ac:dyDescent="0.3">
      <c r="A4" s="19" t="s">
        <v>0</v>
      </c>
      <c r="B4" s="11">
        <v>1907636.25</v>
      </c>
    </row>
    <row r="5" spans="1:2" ht="20.25" x14ac:dyDescent="0.3">
      <c r="A5" s="18" t="s">
        <v>1</v>
      </c>
      <c r="B5" s="11">
        <v>5293722.34</v>
      </c>
    </row>
    <row r="6" spans="1:2" ht="20.25" x14ac:dyDescent="0.3">
      <c r="A6" s="19" t="s">
        <v>2</v>
      </c>
      <c r="B6" s="11">
        <v>401858.1</v>
      </c>
    </row>
    <row r="7" spans="1:2" ht="20.25" x14ac:dyDescent="0.3">
      <c r="A7" s="19" t="s">
        <v>33</v>
      </c>
      <c r="B7" s="11">
        <v>200</v>
      </c>
    </row>
    <row r="8" spans="1:2" ht="18.75" x14ac:dyDescent="0.3">
      <c r="B8" s="7">
        <f>SUM(B4:B7)</f>
        <v>7603416.6899999995</v>
      </c>
    </row>
    <row r="24" spans="1:2" ht="15" customHeight="1" x14ac:dyDescent="0.3"/>
    <row r="25" spans="1:2" ht="18.75" x14ac:dyDescent="0.3">
      <c r="A25" s="39" t="s">
        <v>35</v>
      </c>
      <c r="B25" s="39"/>
    </row>
    <row r="26" spans="1:2" ht="18.75" x14ac:dyDescent="0.3">
      <c r="A26" s="39"/>
      <c r="B26" s="39"/>
    </row>
    <row r="27" spans="1:2" ht="18.75" x14ac:dyDescent="0.3">
      <c r="A27" s="39"/>
      <c r="B27" s="39"/>
    </row>
    <row r="28" spans="1:2" ht="18.75" x14ac:dyDescent="0.3">
      <c r="A28" s="39"/>
      <c r="B28" s="39"/>
    </row>
    <row r="29" spans="1:2" ht="20.25" x14ac:dyDescent="0.3">
      <c r="A29" s="9"/>
      <c r="B29" s="9"/>
    </row>
    <row r="30" spans="1:2" ht="18.75" x14ac:dyDescent="0.3">
      <c r="A30" s="25"/>
      <c r="B30" s="25"/>
    </row>
    <row r="31" spans="1:2" ht="40.5" x14ac:dyDescent="0.3">
      <c r="A31" s="18" t="s">
        <v>3</v>
      </c>
      <c r="B31" s="17">
        <v>6810423.9299999997</v>
      </c>
    </row>
    <row r="32" spans="1:2" ht="20.25" x14ac:dyDescent="0.3">
      <c r="A32" s="18" t="s">
        <v>8</v>
      </c>
      <c r="B32" s="17">
        <v>703692.47</v>
      </c>
    </row>
    <row r="33" spans="1:2" ht="20.25" x14ac:dyDescent="0.3">
      <c r="A33" s="18" t="s">
        <v>4</v>
      </c>
      <c r="B33" s="17">
        <v>89300.29</v>
      </c>
    </row>
    <row r="34" spans="1:2" ht="20.25" x14ac:dyDescent="0.3">
      <c r="A34" s="13"/>
      <c r="B34" s="14">
        <f>SUM(B31:B33)</f>
        <v>7603416.6899999995</v>
      </c>
    </row>
    <row r="37" spans="1:2" ht="18.75" x14ac:dyDescent="0.3">
      <c r="B37" s="5"/>
    </row>
    <row r="38" spans="1:2" ht="18.75" x14ac:dyDescent="0.3">
      <c r="B38" s="5"/>
    </row>
    <row r="39" spans="1:2" ht="18.75" x14ac:dyDescent="0.3">
      <c r="B39" s="5"/>
    </row>
    <row r="43" spans="1:2" ht="18.75" x14ac:dyDescent="0.3">
      <c r="A43" s="39" t="s">
        <v>22</v>
      </c>
      <c r="B43" s="39"/>
    </row>
    <row r="44" spans="1:2" ht="18.75" x14ac:dyDescent="0.3">
      <c r="A44" s="39"/>
      <c r="B44" s="39"/>
    </row>
    <row r="45" spans="1:2" ht="30" customHeight="1" x14ac:dyDescent="0.3">
      <c r="A45" s="39"/>
      <c r="B45" s="39"/>
    </row>
    <row r="46" spans="1:2" ht="18.75" x14ac:dyDescent="0.3">
      <c r="A46" s="25"/>
      <c r="B46" s="25"/>
    </row>
    <row r="47" spans="1:2" ht="60.75" x14ac:dyDescent="0.3">
      <c r="A47" s="20" t="s">
        <v>15</v>
      </c>
      <c r="B47" s="35">
        <v>6904575.0300000003</v>
      </c>
    </row>
    <row r="48" spans="1:2" ht="60.75" x14ac:dyDescent="0.3">
      <c r="A48" s="10" t="s">
        <v>26</v>
      </c>
      <c r="B48" s="3">
        <v>217557</v>
      </c>
    </row>
    <row r="49" spans="1:2" ht="81" x14ac:dyDescent="0.3">
      <c r="A49" s="30" t="s">
        <v>25</v>
      </c>
      <c r="B49" s="33">
        <v>3259</v>
      </c>
    </row>
    <row r="50" spans="1:2" ht="20.25" x14ac:dyDescent="0.3">
      <c r="A50" s="10" t="s">
        <v>24</v>
      </c>
      <c r="B50" s="33">
        <v>167252.79999999999</v>
      </c>
    </row>
    <row r="51" spans="1:2" ht="20.25" x14ac:dyDescent="0.3">
      <c r="A51" s="10" t="s">
        <v>27</v>
      </c>
      <c r="B51" s="33">
        <v>27667.4</v>
      </c>
    </row>
    <row r="52" spans="1:2" ht="40.5" x14ac:dyDescent="0.3">
      <c r="A52" s="20" t="s">
        <v>11</v>
      </c>
      <c r="B52" s="35">
        <v>695727.36</v>
      </c>
    </row>
    <row r="53" spans="1:2" ht="40.5" x14ac:dyDescent="0.3">
      <c r="A53" s="10" t="s">
        <v>28</v>
      </c>
      <c r="B53" s="33">
        <v>11610.6</v>
      </c>
    </row>
    <row r="54" spans="1:2" ht="40.5" x14ac:dyDescent="0.3">
      <c r="A54" s="10" t="s">
        <v>32</v>
      </c>
      <c r="B54" s="33">
        <v>3000</v>
      </c>
    </row>
    <row r="55" spans="1:2" ht="20.25" x14ac:dyDescent="0.3">
      <c r="A55" s="10" t="s">
        <v>20</v>
      </c>
      <c r="B55" s="33">
        <v>859.8</v>
      </c>
    </row>
    <row r="56" spans="1:2" ht="121.5" x14ac:dyDescent="0.3">
      <c r="A56" s="27" t="s">
        <v>12</v>
      </c>
      <c r="B56" s="33">
        <v>145382.5</v>
      </c>
    </row>
    <row r="57" spans="1:2" ht="162" x14ac:dyDescent="0.3">
      <c r="A57" s="27" t="s">
        <v>13</v>
      </c>
      <c r="B57" s="33">
        <v>9687.4</v>
      </c>
    </row>
    <row r="58" spans="1:2" ht="60.75" x14ac:dyDescent="0.3">
      <c r="A58" s="27" t="s">
        <v>29</v>
      </c>
      <c r="B58" s="33" t="s">
        <v>38</v>
      </c>
    </row>
    <row r="59" spans="1:2" ht="101.25" x14ac:dyDescent="0.3">
      <c r="A59" s="31" t="s">
        <v>30</v>
      </c>
      <c r="B59" s="33">
        <v>19387.5</v>
      </c>
    </row>
    <row r="60" spans="1:2" ht="20.25" x14ac:dyDescent="0.3">
      <c r="A60" s="32" t="s">
        <v>31</v>
      </c>
      <c r="B60" s="33">
        <v>1279</v>
      </c>
    </row>
    <row r="61" spans="1:2" ht="40.5" x14ac:dyDescent="0.3">
      <c r="A61" s="20" t="s">
        <v>5</v>
      </c>
      <c r="B61" s="34">
        <v>14.3</v>
      </c>
    </row>
    <row r="62" spans="1:2" ht="46.5" customHeight="1" x14ac:dyDescent="0.3">
      <c r="A62" s="29" t="s">
        <v>6</v>
      </c>
      <c r="B62" s="34">
        <v>2700</v>
      </c>
    </row>
    <row r="63" spans="1:2" ht="40.5" x14ac:dyDescent="0.3">
      <c r="A63" s="20" t="s">
        <v>14</v>
      </c>
      <c r="B63" s="34">
        <v>400</v>
      </c>
    </row>
    <row r="64" spans="1:2" ht="18.75" x14ac:dyDescent="0.3">
      <c r="B64" s="8">
        <f>SUM(B63+B62+B61+B52+B47)</f>
        <v>7603416.6900000004</v>
      </c>
    </row>
    <row r="65" spans="1:2" ht="18.75" x14ac:dyDescent="0.3"/>
    <row r="66" spans="1:2" ht="18.75" x14ac:dyDescent="0.3"/>
    <row r="67" spans="1:2" ht="18.75" x14ac:dyDescent="0.3"/>
    <row r="68" spans="1:2" ht="18.75" x14ac:dyDescent="0.3">
      <c r="A68" s="40" t="s">
        <v>7</v>
      </c>
      <c r="B68" s="40"/>
    </row>
    <row r="69" spans="1:2" ht="18.75" x14ac:dyDescent="0.3">
      <c r="A69" s="40"/>
      <c r="B69" s="40"/>
    </row>
    <row r="70" spans="1:2" ht="18.75" x14ac:dyDescent="0.3">
      <c r="A70" s="26"/>
      <c r="B70" s="26"/>
    </row>
    <row r="71" spans="1:2" ht="20.25" x14ac:dyDescent="0.3">
      <c r="A71" s="19" t="s">
        <v>21</v>
      </c>
      <c r="B71" s="17">
        <v>603859.5</v>
      </c>
    </row>
    <row r="72" spans="1:2" ht="20.25" x14ac:dyDescent="0.3">
      <c r="A72" s="19" t="s">
        <v>23</v>
      </c>
      <c r="B72" s="17">
        <v>803770.14</v>
      </c>
    </row>
    <row r="73" spans="1:2" ht="20.25" x14ac:dyDescent="0.3">
      <c r="A73" s="19" t="s">
        <v>37</v>
      </c>
      <c r="B73" s="41">
        <v>679547</v>
      </c>
    </row>
    <row r="74" spans="1:2" ht="18.75" x14ac:dyDescent="0.3"/>
    <row r="75" spans="1:2" ht="18.75" x14ac:dyDescent="0.3"/>
    <row r="76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5" spans="1:14" ht="18.75" x14ac:dyDescent="0.3"/>
    <row r="87" spans="1:14" ht="22.5" x14ac:dyDescent="0.3">
      <c r="A87" s="36" t="s">
        <v>9</v>
      </c>
      <c r="B87" s="36"/>
    </row>
    <row r="88" spans="1:14" ht="18.75" x14ac:dyDescent="0.3">
      <c r="A88" s="1"/>
    </row>
    <row r="89" spans="1:14" ht="40.5" x14ac:dyDescent="0.3">
      <c r="A89" s="12"/>
      <c r="B89" s="28" t="s">
        <v>21</v>
      </c>
      <c r="C89" s="28" t="s">
        <v>23</v>
      </c>
      <c r="D89" s="28" t="s">
        <v>36</v>
      </c>
      <c r="E89" s="2"/>
    </row>
    <row r="90" spans="1:14" ht="20.25" x14ac:dyDescent="0.3">
      <c r="A90" s="16" t="s">
        <v>17</v>
      </c>
      <c r="B90" s="22">
        <v>21910</v>
      </c>
      <c r="C90" s="22">
        <v>21469</v>
      </c>
      <c r="D90" s="22">
        <v>25420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19</v>
      </c>
      <c r="B91" s="22">
        <v>25918</v>
      </c>
      <c r="C91" s="22">
        <v>25512</v>
      </c>
      <c r="D91" s="22">
        <v>29678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ht="20.25" x14ac:dyDescent="0.3">
      <c r="A92" s="16" t="s">
        <v>18</v>
      </c>
      <c r="B92" s="22">
        <v>25189</v>
      </c>
      <c r="C92" s="22">
        <v>25552</v>
      </c>
      <c r="D92" s="22">
        <v>29028</v>
      </c>
      <c r="E92" s="23"/>
      <c r="F92" s="24"/>
      <c r="G92" s="24"/>
      <c r="H92" s="24"/>
      <c r="I92" s="24"/>
      <c r="J92" s="24"/>
      <c r="K92" s="24"/>
      <c r="L92" s="24"/>
      <c r="M92" s="24"/>
      <c r="N92" s="24"/>
    </row>
    <row r="93" spans="1:14" s="24" customFormat="1" ht="20.25" x14ac:dyDescent="0.25">
      <c r="A93" s="16" t="s">
        <v>10</v>
      </c>
      <c r="B93" s="22">
        <v>27522</v>
      </c>
      <c r="C93" s="22">
        <v>27645</v>
      </c>
      <c r="D93" s="22">
        <v>31319</v>
      </c>
      <c r="E93" s="23"/>
    </row>
    <row r="94" spans="1:14" s="24" customFormat="1" ht="20.25" x14ac:dyDescent="0.25">
      <c r="A94" s="15" t="s">
        <v>16</v>
      </c>
      <c r="B94" s="21">
        <v>26912</v>
      </c>
      <c r="C94" s="21">
        <v>27353</v>
      </c>
      <c r="D94" s="21">
        <v>32482</v>
      </c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s="24" customFormat="1" ht="18.7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8.75" x14ac:dyDescent="0.3"/>
    <row r="99" spans="1:14" ht="18.75" x14ac:dyDescent="0.3"/>
  </sheetData>
  <mergeCells count="6">
    <mergeCell ref="A87:B87"/>
    <mergeCell ref="A1:B1"/>
    <mergeCell ref="A3:B3"/>
    <mergeCell ref="A25:B28"/>
    <mergeCell ref="A43:B45"/>
    <mergeCell ref="A68:B69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2022-01-19T04:16:19Z</cp:lastPrinted>
  <dcterms:created xsi:type="dcterms:W3CDTF">2016-07-22T11:46:22Z</dcterms:created>
  <dcterms:modified xsi:type="dcterms:W3CDTF">2022-01-19T04:53:15Z</dcterms:modified>
</cp:coreProperties>
</file>