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\обмен\07 Кабинет\Мельникова М.А\"/>
    </mc:Choice>
  </mc:AlternateContent>
  <bookViews>
    <workbookView xWindow="0" yWindow="0" windowWidth="19440" windowHeight="11700" tabRatio="803"/>
  </bookViews>
  <sheets>
    <sheet name="01.10.2024" sheetId="18" r:id="rId1"/>
  </sheets>
  <calcPr calcId="152511"/>
</workbook>
</file>

<file path=xl/calcChain.xml><?xml version="1.0" encoding="utf-8"?>
<calcChain xmlns="http://schemas.openxmlformats.org/spreadsheetml/2006/main">
  <c r="B46" i="18" l="1"/>
  <c r="B70" i="18" l="1"/>
  <c r="B8" i="18" l="1"/>
  <c r="B33" i="18" l="1"/>
</calcChain>
</file>

<file path=xl/sharedStrings.xml><?xml version="1.0" encoding="utf-8"?>
<sst xmlns="http://schemas.openxmlformats.org/spreadsheetml/2006/main" count="48" uniqueCount="46">
  <si>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</si>
  <si>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</si>
  <si>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</si>
  <si>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</si>
  <si>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</si>
  <si>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</si>
  <si>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</si>
  <si>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</si>
  <si>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</si>
  <si>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</si>
  <si>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</si>
  <si>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</si>
  <si>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</si>
  <si>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</si>
  <si>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</si>
  <si>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Обеспечение отдыха и оздоровления детей в каникулярное время</t>
  </si>
  <si>
    <t>Выплаты молодым специалистам</t>
  </si>
  <si>
    <t xml:space="preserve"> </t>
  </si>
  <si>
    <t>2022 год</t>
  </si>
  <si>
    <t>Средства населения</t>
  </si>
  <si>
    <t>2023 год</t>
  </si>
  <si>
    <t xml:space="preserve"> 2024 год</t>
  </si>
  <si>
    <t>Перечень муниципальных программ, ассигнования на реализацию которых предусмотрены в бюджете муниципального образования "город Ульяновск" на 2024 год</t>
  </si>
  <si>
    <t>Комплекс процессных мероприятий "Развитие системы образования в городе Ульяновске"</t>
  </si>
  <si>
    <t>Комплекс процессных мероприятий "Организация предоставления общедоступного бесплатного дошкольного, общего, дополнительного образования и оказание социально-психологической помощи детям с проблемами в развитии"</t>
  </si>
  <si>
    <t xml:space="preserve">Мера социальной поддержки в виде ежемесячной денежной выплаты на ежедневное горячее разовое питание во время образовательного процесса детям, осваивающим  образовательную программу начального общего, основного общего, среднего общего образования в муниципальных общеобразовательных организациях,  расположенных на территории муниципального образования  «город Ульяновск», из семей, где один из родителей (законных представителей) получает ежемесячное пособие в связи с рождением и воспитанием ребёнка либо пособие на ребёнка в Ульяновской области, в соответствии с законом Ульяновской области от 01.11.2006 № 152-ЗО «О пособии на ребёнка в Ульяновской области», многодетных  семей, семей, находящихся в социально опасном положении, а также детям из семей участников специальной военной операции </t>
  </si>
  <si>
    <t>Обеспечение бесплатным двухразовым питанием обучающихся с ограниченными возможностями здоровья и бесплатным разовым питанием детей-инвалидов, осваивающих программы начального общего, основного общего и среднего общего образования по очной форме обучения и компенсация на обеспечение питанием обучающихся с ограниченными возможностями здоровья и детей-инвалидов, осваивающих программы начального общего, основного общего и среднего общего образования на дому, в муниципальных общеобразовательных организациях муниципального образования «город Ульяновск»</t>
  </si>
  <si>
    <t>Организация бесплатного горячего питания обучающихся, получающих начальное образование в муниципальных общеобразовательных организациях</t>
  </si>
  <si>
    <t xml:space="preserve">Организация питания детей дошкольного возраста в образовательных организациях </t>
  </si>
  <si>
    <t xml:space="preserve">Обеспечение деятельности образовательных организаций в соответствии с социальными сертификатами </t>
  </si>
  <si>
    <t>Предоставление субсидий юридическим лицам и индивидуальным предпринимателям на возмещение затрат, связанных с оказанием услуг в соответствии с социальными сертификатами на получение дополнительного образования обучающихся</t>
  </si>
  <si>
    <t>Подвоз учащихся</t>
  </si>
  <si>
    <t>Муниципальная программа «Обеспечение правопорядка и безопасности, профилактика терроризма на территории муниципального образования «город Ульяновск»</t>
  </si>
  <si>
    <t>Муниципальная программа "Развитие культуры в муниципальном образовании "город Ульяновск" (МБОУ ЦРТДиЮ им. Матросова)</t>
  </si>
  <si>
    <t>Комплекс процессных мероприятий "Обеспечение реализации муниципальной программы"</t>
  </si>
  <si>
    <t>Компенсация части родительской платы за присмотр и уход за детьми в ДОУ</t>
  </si>
  <si>
    <t>Создание в образовательных организациях универсальной безбарьерной среды, оснащение специальным оборудованием</t>
  </si>
  <si>
    <t>Объём расходов бюджета по разделу "Образование" по состоянию на 01.10.2024г.</t>
  </si>
  <si>
    <t>Объём расходов бюджета по разделу "Образование" по состоянию на 01.10.2024 г. в разрезе подведомственных учреждений на предоставление субсидий на иные цели и на финансовое обеспечение муниципального задания</t>
  </si>
  <si>
    <t>2024 на 01.10.</t>
  </si>
  <si>
    <t>Инициативный проект "Ремонт спортивной площадки на ул.Репина,41" МБДОУ № 258</t>
  </si>
  <si>
    <t>Инициативный проект "Наш детский сад-место для познавательного развития детей" МБДОУ № 222</t>
  </si>
  <si>
    <t>Инициативный проект "Маленькими шажками в большой мир спорта" МБДОУ № 166</t>
  </si>
  <si>
    <t>Объём доходов от внебюджетных средств</t>
  </si>
  <si>
    <t>Комплекс процессных мероприятий "Реализация инициативных проектов", в том числе:</t>
  </si>
  <si>
    <t>Инициативный проект "Создание безопасных условий для детей -наша цель" МБДОУ № 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</si>
</sst>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  <font>
      <sz val="16"/>
      <name val="Times New Roman"/>
      <family val="1"/>
      <charset val="204"/>
    </font>
    <font>
      <i/>
      <u/>
      <sz val="16"/>
      <color theme="1"/>
      <name val="PT Astra Serif"/>
      <family val="1"/>
      <charset val="204"/>
    </font>
    <font>
      <i/>
      <u/>
      <sz val="16"/>
      <color theme="1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0" xfId="0" applyNumberFormat="1" applyFo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01.10.2024г.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200"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0FF-4EEA-B2BF-0A7E725F93E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0FF-4EEA-B2BF-0A7E725F93E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3959973985769563E-5"/>
                  <c:y val="0.1018295424023523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F9B-40D3-A883-B19D7BE3FDC9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'01.10.2024'!$A$4:$A$7</c:f>
              <c:strCache>
                <c:ptCount val="4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  <c:pt idx="3">
                  <c:v>Средства населения</c:v>
                </c:pt>
              </c:strCache>
            </c:strRef>
          </c:cat>
          <c:val>
            <c:numRef>
              <c:f>'01.10.2024'!$B$4:$B$7</c:f>
              <c:numCache>
                <c:formatCode>#,##0.00</c:formatCode>
                <c:ptCount val="4"/>
                <c:pt idx="0">
                  <c:v>2653855.63</c:v>
                </c:pt>
                <c:pt idx="1">
                  <c:v>7060019.0300000003</c:v>
                </c:pt>
                <c:pt idx="2">
                  <c:v>465215.59</c:v>
                </c:pt>
                <c:pt idx="3">
                  <c:v>825.2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8"/>
          <c:y val="0.40538177383459811"/>
          <c:w val="0.2905217373485427"/>
          <c:h val="0.3514048356163738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01.10.2024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936-4A3E-AFEE-587849EABA1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936-4A3E-AFEE-587849EABA1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936-4A3E-AFEE-587849EABA19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'01.10.2024'!$A$30:$A$32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'01.10.2024'!$B$30:$B$32</c:f>
              <c:numCache>
                <c:formatCode>#,##0.00</c:formatCode>
                <c:ptCount val="3"/>
                <c:pt idx="0">
                  <c:v>9289463.25</c:v>
                </c:pt>
                <c:pt idx="1">
                  <c:v>759402.98</c:v>
                </c:pt>
                <c:pt idx="2">
                  <c:v>131049.22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5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58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'01.10.2024'!$A$96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6E9-41D0-9FBA-DDA3BC0118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6E9-41D0-9FBA-DDA3BC01185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'01.10.2024'!$B$95:$D$95</c:f>
              <c:strCache>
                <c:ptCount val="3"/>
                <c:pt idx="0">
                  <c:v>2022 год</c:v>
                </c:pt>
                <c:pt idx="1">
                  <c:v>2023 год</c:v>
                </c:pt>
                <c:pt idx="2">
                  <c:v>2024 на 01.10.</c:v>
                </c:pt>
              </c:strCache>
            </c:strRef>
          </c:cat>
          <c:val>
            <c:numRef>
              <c:f>'01.10.2024'!$B$96:$D$96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34793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'01.10.2024'!$A$97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'01.10.2024'!$B$95:$D$95</c:f>
              <c:strCache>
                <c:ptCount val="3"/>
                <c:pt idx="0">
                  <c:v>2022 год</c:v>
                </c:pt>
                <c:pt idx="1">
                  <c:v>2023 год</c:v>
                </c:pt>
                <c:pt idx="2">
                  <c:v>2024 на 01.10.</c:v>
                </c:pt>
              </c:strCache>
            </c:strRef>
          </c:cat>
          <c:val>
            <c:numRef>
              <c:f>'01.10.2024'!$B$97:$D$97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40137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'01.10.2024'!$A$98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'01.10.2024'!$B$95:$D$95</c:f>
              <c:strCache>
                <c:ptCount val="3"/>
                <c:pt idx="0">
                  <c:v>2022 год</c:v>
                </c:pt>
                <c:pt idx="1">
                  <c:v>2023 год</c:v>
                </c:pt>
                <c:pt idx="2">
                  <c:v>2024 на 01.10.</c:v>
                </c:pt>
              </c:strCache>
            </c:strRef>
          </c:cat>
          <c:val>
            <c:numRef>
              <c:f>'01.10.2024'!$B$98:$D$98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39741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'01.10.2024'!$A$99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'01.10.2024'!$B$95:$D$95</c:f>
              <c:strCache>
                <c:ptCount val="3"/>
                <c:pt idx="0">
                  <c:v>2022 год</c:v>
                </c:pt>
                <c:pt idx="1">
                  <c:v>2023 год</c:v>
                </c:pt>
                <c:pt idx="2">
                  <c:v>2024 на 01.10.</c:v>
                </c:pt>
              </c:strCache>
            </c:strRef>
          </c:cat>
          <c:val>
            <c:numRef>
              <c:f>'01.10.2024'!$B$99:$D$99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42698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'01.10.2024'!$A$100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'01.10.2024'!$B$95:$D$95</c:f>
              <c:strCache>
                <c:ptCount val="3"/>
                <c:pt idx="0">
                  <c:v>2022 год</c:v>
                </c:pt>
                <c:pt idx="1">
                  <c:v>2023 год</c:v>
                </c:pt>
                <c:pt idx="2">
                  <c:v>2024 на 01.10.</c:v>
                </c:pt>
              </c:strCache>
            </c:strRef>
          </c:cat>
          <c:val>
            <c:numRef>
              <c:f>'01.10.2024'!$B$100:$D$100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40051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317385304"/>
        <c:axId val="317720448"/>
        <c:axId val="0"/>
      </c:bar3DChart>
      <c:catAx>
        <c:axId val="317385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317720448"/>
        <c:crosses val="autoZero"/>
        <c:auto val="1"/>
        <c:lblAlgn val="ctr"/>
        <c:lblOffset val="100"/>
        <c:noMultiLvlLbl val="0"/>
      </c:catAx>
      <c:valAx>
        <c:axId val="317720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317385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99E-2"/>
          <c:w val="0.34913400613655676"/>
          <c:h val="0.78667986501687348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44" l="0.25" r="0.25" t="0.75000000000000644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Объём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56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870958,80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77A-4649-BD9F-DA8B20403C8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'01.10.2024'!$A$77:$A$79</c:f>
              <c:strCache>
                <c:ptCount val="3"/>
                <c:pt idx="0">
                  <c:v>2022 год</c:v>
                </c:pt>
                <c:pt idx="1">
                  <c:v>2023 год</c:v>
                </c:pt>
                <c:pt idx="2">
                  <c:v> 2024 год</c:v>
                </c:pt>
              </c:strCache>
            </c:strRef>
          </c:cat>
          <c:val>
            <c:numRef>
              <c:f>'01.10.2024'!$B$77:$B$79</c:f>
              <c:numCache>
                <c:formatCode>#,##0.00</c:formatCode>
                <c:ptCount val="3"/>
                <c:pt idx="0">
                  <c:v>679681.6</c:v>
                </c:pt>
                <c:pt idx="1">
                  <c:v>752728.6</c:v>
                </c:pt>
                <c:pt idx="2">
                  <c:v>868876.6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7743952"/>
        <c:axId val="317746392"/>
        <c:axId val="0"/>
      </c:bar3DChart>
      <c:catAx>
        <c:axId val="31774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17746392"/>
        <c:crosses val="autoZero"/>
        <c:auto val="1"/>
        <c:lblAlgn val="ctr"/>
        <c:lblOffset val="100"/>
        <c:noMultiLvlLbl val="0"/>
      </c:catAx>
      <c:valAx>
        <c:axId val="317746392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317743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D23-49EB-9BE2-BC817B618D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7.0774064461377295E-2"/>
                  <c:y val="-8.2994398694962168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D23-49EB-9BE2-BC817B618D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110580637339614"/>
                  <c:y val="-0.13392277971232527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D23-49EB-9BE2-BC817B618D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99931796229379E-2"/>
                  <c:y val="-0.18013556989474733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D23-49EB-9BE2-BC817B618D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88737324954186E-2"/>
                  <c:y val="7.9221926027009268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D23-49EB-9BE2-BC817B618DF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1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'01.10.2024'!$A$46:$A$69</c15:sqref>
                  </c15:fullRef>
                </c:ext>
              </c:extLst>
              <c:f>('01.10.2024'!$A$46,'01.10.2024'!$A$62:$A$69)</c:f>
              <c:strCache>
                <c:ptCount val="9"/>
                <c:pt idx="0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1">
                  <c:v>Комплекс процессных мероприятий "Реализация инициативных проектов", в том числе:</c:v>
                </c:pt>
                <c:pt idx="2">
                  <c:v>Инициативный проект "Создание безопасных условий для детей -наша цель" МБДОУ № 223</c:v>
                </c:pt>
                <c:pt idx="3">
                  <c:v>Инициативный проект "Ремонт спортивной площадки на ул.Репина,41" МБДОУ № 258</c:v>
                </c:pt>
                <c:pt idx="4">
                  <c:v>Инициативный проект "Наш детский сад-место для познавательного развития детей" МБДОУ № 222</c:v>
                </c:pt>
                <c:pt idx="5">
                  <c:v>Инициативный проект "Маленькими шажками в большой мир спорта" МБДОУ № 166</c:v>
                </c:pt>
                <c:pt idx="6">
                  <c:v>Муниципальная программа «Развитие муниципальной службы в администрации города Ульяновска»</c:v>
                </c:pt>
                <c:pt idx="7">
                  <c:v>Муниципальная программа «Обеспечение правопорядка и безопасности, профилактика терроризма на территории муниципального образования «город Ульяновск»</c:v>
                </c:pt>
                <c:pt idx="8">
                  <c:v>Муниципальная программа "Развитие культуры в муниципальном образовании "город Ульяновск" (МБОУ ЦРТДиЮ им. Матросова)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'01.10.2024'!$B$46:$B$69</c15:sqref>
                  </c15:fullRef>
                </c:ext>
              </c:extLst>
              <c:f>('01.10.2024'!$B$46,'01.10.2024'!$B$62:$B$69)</c:f>
              <c:numCache>
                <c:formatCode>#,##0.00</c:formatCode>
                <c:ptCount val="9"/>
                <c:pt idx="0">
                  <c:v>10176732.770000001</c:v>
                </c:pt>
                <c:pt idx="1">
                  <c:v>3946.88</c:v>
                </c:pt>
                <c:pt idx="2">
                  <c:v>1420.15</c:v>
                </c:pt>
                <c:pt idx="3">
                  <c:v>1004.07</c:v>
                </c:pt>
                <c:pt idx="4">
                  <c:v>854.66</c:v>
                </c:pt>
                <c:pt idx="5">
                  <c:v>668</c:v>
                </c:pt>
                <c:pt idx="6">
                  <c:v>22.2</c:v>
                </c:pt>
                <c:pt idx="7">
                  <c:v>2560.48</c:v>
                </c:pt>
                <c:pt idx="8">
                  <c:v>600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D23-49EB-9BE2-BC817B618DF3}"/>
            </c:ext>
            <c:ext xmlns:c15="http://schemas.microsoft.com/office/drawing/2012/chart" uri="{02D57815-91ED-43cb-92C2-25804820EDAC}">
              <c15:categoryFilterExceptions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471113479724076E-2"/>
          <c:y val="0.67026153112338216"/>
          <c:w val="0.93939076529816712"/>
          <c:h val="0.19864504366525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100</xdr:row>
      <xdr:rowOff>142875</xdr:rowOff>
    </xdr:from>
    <xdr:to>
      <xdr:col>13</xdr:col>
      <xdr:colOff>333375</xdr:colOff>
      <xdr:row>112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523875</xdr:colOff>
      <xdr:row>76</xdr:row>
      <xdr:rowOff>31751</xdr:rowOff>
    </xdr:from>
    <xdr:to>
      <xdr:col>13</xdr:col>
      <xdr:colOff>254001</xdr:colOff>
      <xdr:row>90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208356</xdr:colOff>
      <xdr:row>44</xdr:row>
      <xdr:rowOff>214312</xdr:rowOff>
    </xdr:from>
    <xdr:to>
      <xdr:col>13</xdr:col>
      <xdr:colOff>535782</xdr:colOff>
      <xdr:row>69</xdr:row>
      <xdr:rowOff>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topLeftCell="A73" zoomScale="80" zoomScaleNormal="80" workbookViewId="0">
      <selection activeCell="B79" sqref="B79"/>
    </sheetView>
  </sheetViews>
  <sheetFormatPr defaultColWidth="9.109375" defaultRowHeight="24" customHeight="1" x14ac:dyDescent="0.35"/>
  <cols>
    <col min="1" max="1" width="101.109375" style="3" customWidth="1"/>
    <col min="2" max="2" width="20.6640625" style="3" customWidth="1"/>
    <col min="3" max="3" width="17.6640625" style="3" customWidth="1"/>
    <col min="4" max="4" width="17.5546875" style="3" customWidth="1"/>
    <col min="5" max="5" width="19" style="3" customWidth="1"/>
    <col min="6" max="14" width="9.109375" style="3" customWidth="1"/>
    <col min="15" max="15" width="9.109375" style="3"/>
    <col min="16" max="16" width="9.33203125" style="3" customWidth="1"/>
    <col min="17" max="16384" width="9.109375" style="3"/>
  </cols>
  <sheetData>
    <row r="1" spans="1:2" ht="20.399999999999999" x14ac:dyDescent="0.35">
      <c r="A1" s="48"/>
      <c r="B1" s="48"/>
    </row>
    <row r="2" spans="1:2" ht="18" x14ac:dyDescent="0.35">
      <c r="A2" s="5"/>
    </row>
    <row r="3" spans="1:2" ht="20.399999999999999" x14ac:dyDescent="0.35">
      <c r="A3" s="49" t="s">
        <v>37</v>
      </c>
      <c r="B3" s="49"/>
    </row>
    <row r="4" spans="1:2" ht="21" x14ac:dyDescent="0.4">
      <c r="A4" s="17" t="s">
        <v>0</v>
      </c>
      <c r="B4" s="9">
        <v>2653855.63</v>
      </c>
    </row>
    <row r="5" spans="1:2" ht="21" x14ac:dyDescent="0.4">
      <c r="A5" s="16" t="s">
        <v>1</v>
      </c>
      <c r="B5" s="9">
        <v>7060019.0300000003</v>
      </c>
    </row>
    <row r="6" spans="1:2" ht="21" x14ac:dyDescent="0.4">
      <c r="A6" s="17" t="s">
        <v>2</v>
      </c>
      <c r="B6" s="9">
        <v>465215.59</v>
      </c>
    </row>
    <row r="7" spans="1:2" ht="21" x14ac:dyDescent="0.4">
      <c r="A7" s="33" t="s">
        <v>19</v>
      </c>
      <c r="B7" s="34">
        <v>825.2</v>
      </c>
    </row>
    <row r="8" spans="1:2" ht="24" customHeight="1" x14ac:dyDescent="0.4">
      <c r="B8" s="12">
        <f>SUM(B4:B7)</f>
        <v>10179915.449999999</v>
      </c>
    </row>
    <row r="23" spans="1:2" ht="15" customHeight="1" x14ac:dyDescent="0.35"/>
    <row r="24" spans="1:2" ht="18" x14ac:dyDescent="0.35">
      <c r="A24" s="50" t="s">
        <v>38</v>
      </c>
      <c r="B24" s="50"/>
    </row>
    <row r="25" spans="1:2" ht="18" x14ac:dyDescent="0.35">
      <c r="A25" s="50"/>
      <c r="B25" s="50"/>
    </row>
    <row r="26" spans="1:2" ht="18" x14ac:dyDescent="0.35">
      <c r="A26" s="50"/>
      <c r="B26" s="50"/>
    </row>
    <row r="27" spans="1:2" ht="18" x14ac:dyDescent="0.35">
      <c r="A27" s="50"/>
      <c r="B27" s="50"/>
    </row>
    <row r="28" spans="1:2" ht="20.399999999999999" x14ac:dyDescent="0.35">
      <c r="A28" s="7"/>
      <c r="B28" s="7"/>
    </row>
    <row r="29" spans="1:2" ht="18" x14ac:dyDescent="0.35">
      <c r="A29" s="23"/>
      <c r="B29" s="23"/>
    </row>
    <row r="30" spans="1:2" ht="42" x14ac:dyDescent="0.35">
      <c r="A30" s="16" t="s">
        <v>3</v>
      </c>
      <c r="B30" s="15">
        <v>9289463.25</v>
      </c>
    </row>
    <row r="31" spans="1:2" ht="21" x14ac:dyDescent="0.35">
      <c r="A31" s="16" t="s">
        <v>6</v>
      </c>
      <c r="B31" s="15">
        <v>759402.98</v>
      </c>
    </row>
    <row r="32" spans="1:2" ht="21" x14ac:dyDescent="0.35">
      <c r="A32" s="16" t="s">
        <v>4</v>
      </c>
      <c r="B32" s="15">
        <v>131049.22</v>
      </c>
    </row>
    <row r="33" spans="1:2" ht="21" x14ac:dyDescent="0.4">
      <c r="A33" s="11"/>
      <c r="B33" s="12">
        <f>SUM(B30:B32)</f>
        <v>10179915.450000001</v>
      </c>
    </row>
    <row r="36" spans="1:2" ht="18" x14ac:dyDescent="0.35">
      <c r="B36" s="4"/>
    </row>
    <row r="37" spans="1:2" ht="18" x14ac:dyDescent="0.35">
      <c r="B37" s="4"/>
    </row>
    <row r="38" spans="1:2" ht="18" x14ac:dyDescent="0.35">
      <c r="B38" s="4"/>
    </row>
    <row r="42" spans="1:2" ht="18" x14ac:dyDescent="0.35">
      <c r="A42" s="50" t="s">
        <v>22</v>
      </c>
      <c r="B42" s="50"/>
    </row>
    <row r="43" spans="1:2" ht="18" x14ac:dyDescent="0.35">
      <c r="A43" s="50"/>
      <c r="B43" s="50"/>
    </row>
    <row r="44" spans="1:2" ht="30" customHeight="1" x14ac:dyDescent="0.35">
      <c r="A44" s="50"/>
      <c r="B44" s="50"/>
    </row>
    <row r="45" spans="1:2" ht="18" x14ac:dyDescent="0.35">
      <c r="A45" s="23"/>
      <c r="B45" s="23"/>
    </row>
    <row r="46" spans="1:2" ht="40.799999999999997" x14ac:dyDescent="0.35">
      <c r="A46" s="18" t="s">
        <v>9</v>
      </c>
      <c r="B46" s="29">
        <f>B47+B55+B61+B63+B64+B65+B66</f>
        <v>10176732.770000001</v>
      </c>
    </row>
    <row r="47" spans="1:2" ht="42" x14ac:dyDescent="0.4">
      <c r="A47" s="38" t="s">
        <v>23</v>
      </c>
      <c r="B47" s="45">
        <v>1203818.6299999999</v>
      </c>
    </row>
    <row r="48" spans="1:2" ht="141" x14ac:dyDescent="0.35">
      <c r="A48" s="40" t="s">
        <v>25</v>
      </c>
      <c r="B48" s="43">
        <v>211124</v>
      </c>
    </row>
    <row r="49" spans="1:2" ht="109.2" x14ac:dyDescent="0.35">
      <c r="A49" s="41" t="s">
        <v>26</v>
      </c>
      <c r="B49" s="43">
        <v>34628</v>
      </c>
    </row>
    <row r="50" spans="1:2" ht="45.75" customHeight="1" x14ac:dyDescent="0.4">
      <c r="A50" s="25" t="s">
        <v>27</v>
      </c>
      <c r="B50" s="43">
        <v>432424.2</v>
      </c>
    </row>
    <row r="51" spans="1:2" ht="42" x14ac:dyDescent="0.4">
      <c r="A51" s="8" t="s">
        <v>28</v>
      </c>
      <c r="B51" s="43">
        <v>190000</v>
      </c>
    </row>
    <row r="52" spans="1:2" ht="94.2" x14ac:dyDescent="0.35">
      <c r="A52" s="39" t="s">
        <v>10</v>
      </c>
      <c r="B52" s="43">
        <v>11000</v>
      </c>
    </row>
    <row r="53" spans="1:2" ht="21" x14ac:dyDescent="0.4">
      <c r="A53" s="8" t="s">
        <v>16</v>
      </c>
      <c r="B53" s="43">
        <v>19575.5</v>
      </c>
    </row>
    <row r="54" spans="1:2" ht="42" x14ac:dyDescent="0.4">
      <c r="A54" s="8" t="s">
        <v>36</v>
      </c>
      <c r="B54" s="43">
        <v>3000</v>
      </c>
    </row>
    <row r="55" spans="1:2" ht="84" x14ac:dyDescent="0.4">
      <c r="A55" s="37" t="s">
        <v>24</v>
      </c>
      <c r="B55" s="45">
        <v>8868062.9600000009</v>
      </c>
    </row>
    <row r="56" spans="1:2" ht="42" x14ac:dyDescent="0.4">
      <c r="A56" s="8" t="s">
        <v>29</v>
      </c>
      <c r="B56" s="43">
        <v>169406.9</v>
      </c>
    </row>
    <row r="57" spans="1:2" ht="84" x14ac:dyDescent="0.4">
      <c r="A57" s="28" t="s">
        <v>30</v>
      </c>
      <c r="B57" s="43">
        <v>4000</v>
      </c>
    </row>
    <row r="58" spans="1:2" ht="21" x14ac:dyDescent="0.4">
      <c r="A58" s="8" t="s">
        <v>15</v>
      </c>
      <c r="B58" s="43">
        <v>44896.7</v>
      </c>
    </row>
    <row r="59" spans="1:2" ht="42" x14ac:dyDescent="0.4">
      <c r="A59" s="8" t="s">
        <v>35</v>
      </c>
      <c r="B59" s="43">
        <v>216531.9</v>
      </c>
    </row>
    <row r="60" spans="1:2" ht="21" x14ac:dyDescent="0.4">
      <c r="A60" s="36" t="s">
        <v>31</v>
      </c>
      <c r="B60" s="43">
        <v>30805</v>
      </c>
    </row>
    <row r="61" spans="1:2" ht="42" x14ac:dyDescent="0.4">
      <c r="A61" s="42" t="s">
        <v>34</v>
      </c>
      <c r="B61" s="46">
        <v>100904.3</v>
      </c>
    </row>
    <row r="62" spans="1:2" ht="42" x14ac:dyDescent="0.4">
      <c r="A62" s="42" t="s">
        <v>44</v>
      </c>
      <c r="B62" s="46">
        <v>3946.88</v>
      </c>
    </row>
    <row r="63" spans="1:2" ht="42" x14ac:dyDescent="0.4">
      <c r="A63" s="42" t="s">
        <v>45</v>
      </c>
      <c r="B63" s="46">
        <v>1420.15</v>
      </c>
    </row>
    <row r="64" spans="1:2" ht="42" x14ac:dyDescent="0.4">
      <c r="A64" s="42" t="s">
        <v>40</v>
      </c>
      <c r="B64" s="46">
        <v>1004.07</v>
      </c>
    </row>
    <row r="65" spans="1:2" ht="42" x14ac:dyDescent="0.4">
      <c r="A65" s="42" t="s">
        <v>41</v>
      </c>
      <c r="B65" s="46">
        <v>854.66</v>
      </c>
    </row>
    <row r="66" spans="1:2" ht="42" x14ac:dyDescent="0.4">
      <c r="A66" s="42" t="s">
        <v>42</v>
      </c>
      <c r="B66" s="46">
        <v>668</v>
      </c>
    </row>
    <row r="67" spans="1:2" ht="40.799999999999997" x14ac:dyDescent="0.35">
      <c r="A67" s="18" t="s">
        <v>5</v>
      </c>
      <c r="B67" s="44">
        <v>22.2</v>
      </c>
    </row>
    <row r="68" spans="1:2" ht="62.25" customHeight="1" x14ac:dyDescent="0.35">
      <c r="A68" s="27" t="s">
        <v>32</v>
      </c>
      <c r="B68" s="44">
        <v>2560.48</v>
      </c>
    </row>
    <row r="69" spans="1:2" ht="40.799999999999997" x14ac:dyDescent="0.35">
      <c r="A69" s="18" t="s">
        <v>33</v>
      </c>
      <c r="B69" s="44">
        <v>600</v>
      </c>
    </row>
    <row r="70" spans="1:2" ht="18" x14ac:dyDescent="0.35">
      <c r="B70" s="6">
        <f>SUM(B69+B68+B67+B46)</f>
        <v>10179915.450000001</v>
      </c>
    </row>
    <row r="71" spans="1:2" ht="18" x14ac:dyDescent="0.35"/>
    <row r="72" spans="1:2" ht="18" x14ac:dyDescent="0.35">
      <c r="B72" s="32"/>
    </row>
    <row r="73" spans="1:2" ht="18" x14ac:dyDescent="0.35"/>
    <row r="74" spans="1:2" ht="18" x14ac:dyDescent="0.35">
      <c r="A74" s="51" t="s">
        <v>43</v>
      </c>
      <c r="B74" s="51"/>
    </row>
    <row r="75" spans="1:2" ht="18" x14ac:dyDescent="0.35">
      <c r="A75" s="51"/>
      <c r="B75" s="51"/>
    </row>
    <row r="76" spans="1:2" ht="18" x14ac:dyDescent="0.35">
      <c r="A76" s="24"/>
      <c r="B76" s="24"/>
    </row>
    <row r="77" spans="1:2" ht="21" x14ac:dyDescent="0.35">
      <c r="A77" s="17" t="s">
        <v>18</v>
      </c>
      <c r="B77" s="15">
        <v>679681.6</v>
      </c>
    </row>
    <row r="78" spans="1:2" ht="21" x14ac:dyDescent="0.35">
      <c r="A78" s="17" t="s">
        <v>20</v>
      </c>
      <c r="B78" s="30">
        <v>752728.6</v>
      </c>
    </row>
    <row r="79" spans="1:2" ht="21" x14ac:dyDescent="0.35">
      <c r="A79" s="17" t="s">
        <v>21</v>
      </c>
      <c r="B79" s="35">
        <v>868876.6</v>
      </c>
    </row>
    <row r="80" spans="1:2" ht="18" x14ac:dyDescent="0.35">
      <c r="A80" s="31"/>
      <c r="B80" s="31"/>
    </row>
    <row r="81" spans="1:14" ht="18" x14ac:dyDescent="0.35"/>
    <row r="82" spans="1:14" ht="18" x14ac:dyDescent="0.35"/>
    <row r="85" spans="1:14" ht="18" x14ac:dyDescent="0.35"/>
    <row r="86" spans="1:14" ht="18" x14ac:dyDescent="0.35"/>
    <row r="87" spans="1:14" ht="18" x14ac:dyDescent="0.35"/>
    <row r="88" spans="1:14" ht="18" x14ac:dyDescent="0.35"/>
    <row r="89" spans="1:14" ht="18" x14ac:dyDescent="0.35"/>
    <row r="90" spans="1:14" ht="18" x14ac:dyDescent="0.35"/>
    <row r="91" spans="1:14" ht="18" x14ac:dyDescent="0.35"/>
    <row r="93" spans="1:14" ht="22.8" x14ac:dyDescent="0.35">
      <c r="A93" s="47" t="s">
        <v>7</v>
      </c>
      <c r="B93" s="47"/>
    </row>
    <row r="94" spans="1:14" ht="18" x14ac:dyDescent="0.35">
      <c r="A94" s="1"/>
    </row>
    <row r="95" spans="1:14" ht="40.799999999999997" x14ac:dyDescent="0.4">
      <c r="A95" s="10"/>
      <c r="B95" s="26" t="s">
        <v>18</v>
      </c>
      <c r="C95" s="26" t="s">
        <v>20</v>
      </c>
      <c r="D95" s="26" t="s">
        <v>39</v>
      </c>
      <c r="E95" s="2"/>
    </row>
    <row r="96" spans="1:14" ht="21" x14ac:dyDescent="0.35">
      <c r="A96" s="14" t="s">
        <v>12</v>
      </c>
      <c r="B96" s="20">
        <v>23413</v>
      </c>
      <c r="C96" s="20">
        <v>25420</v>
      </c>
      <c r="D96" s="20">
        <v>34793</v>
      </c>
      <c r="E96" s="21"/>
      <c r="F96" s="22"/>
      <c r="G96" s="22"/>
      <c r="H96" s="22"/>
      <c r="I96" s="22"/>
      <c r="J96" s="22"/>
      <c r="K96" s="22"/>
      <c r="L96" s="22"/>
      <c r="M96" s="22"/>
      <c r="N96" s="22"/>
    </row>
    <row r="97" spans="1:14" ht="21" x14ac:dyDescent="0.35">
      <c r="A97" s="14" t="s">
        <v>14</v>
      </c>
      <c r="B97" s="20">
        <v>27297</v>
      </c>
      <c r="C97" s="20">
        <v>29678</v>
      </c>
      <c r="D97" s="20">
        <v>40137</v>
      </c>
      <c r="E97" s="21"/>
      <c r="F97" s="22"/>
      <c r="G97" s="22"/>
      <c r="H97" s="22"/>
      <c r="I97" s="22"/>
      <c r="J97" s="22"/>
      <c r="K97" s="22"/>
      <c r="L97" s="22"/>
      <c r="M97" s="22"/>
      <c r="N97" s="22"/>
    </row>
    <row r="98" spans="1:14" ht="21" x14ac:dyDescent="0.35">
      <c r="A98" s="14" t="s">
        <v>13</v>
      </c>
      <c r="B98" s="20">
        <v>27814</v>
      </c>
      <c r="C98" s="20">
        <v>29028</v>
      </c>
      <c r="D98" s="20">
        <v>39741</v>
      </c>
      <c r="E98" s="21"/>
      <c r="F98" s="22"/>
      <c r="G98" s="22"/>
      <c r="H98" s="22"/>
      <c r="I98" s="22"/>
      <c r="J98" s="22"/>
      <c r="K98" s="22"/>
      <c r="L98" s="22"/>
      <c r="M98" s="22"/>
      <c r="N98" s="22"/>
    </row>
    <row r="99" spans="1:14" s="22" customFormat="1" ht="21" x14ac:dyDescent="0.3">
      <c r="A99" s="14" t="s">
        <v>8</v>
      </c>
      <c r="B99" s="20">
        <v>31281</v>
      </c>
      <c r="C99" s="20">
        <v>31319</v>
      </c>
      <c r="D99" s="20">
        <v>42698</v>
      </c>
      <c r="E99" s="21"/>
    </row>
    <row r="100" spans="1:14" s="22" customFormat="1" ht="21" x14ac:dyDescent="0.3">
      <c r="A100" s="13" t="s">
        <v>11</v>
      </c>
      <c r="B100" s="19">
        <v>28761</v>
      </c>
      <c r="C100" s="19">
        <v>32482</v>
      </c>
      <c r="D100" s="20">
        <v>40051</v>
      </c>
    </row>
    <row r="101" spans="1:14" s="22" customFormat="1" ht="18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s="22" customFormat="1" ht="18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s="22" customFormat="1" ht="18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8" x14ac:dyDescent="0.35"/>
    <row r="105" spans="1:14" ht="18" x14ac:dyDescent="0.35"/>
    <row r="129" spans="2:2" ht="24" customHeight="1" x14ac:dyDescent="0.35">
      <c r="B129" s="3" t="s">
        <v>17</v>
      </c>
    </row>
  </sheetData>
  <mergeCells count="6">
    <mergeCell ref="A93:B93"/>
    <mergeCell ref="A1:B1"/>
    <mergeCell ref="A3:B3"/>
    <mergeCell ref="A24:B27"/>
    <mergeCell ref="A42:B44"/>
    <mergeCell ref="A74:B75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Админ</cp:lastModifiedBy>
  <cp:lastPrinted>2024-03-05T07:51:52Z</cp:lastPrinted>
  <dcterms:created xsi:type="dcterms:W3CDTF">2016-07-22T11:46:22Z</dcterms:created>
  <dcterms:modified xsi:type="dcterms:W3CDTF">2024-11-06T06:22:38Z</dcterms:modified>
</cp:coreProperties>
</file>