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ткрытый бюджет 2024-2025\Итог 2025 года\"/>
    </mc:Choice>
  </mc:AlternateContent>
  <bookViews>
    <workbookView xWindow="0" yWindow="0" windowWidth="28800" windowHeight="12300"/>
  </bookViews>
  <sheets>
    <sheet name="для Татьяны Андреевны" sheetId="3" r:id="rId1"/>
  </sheets>
  <definedNames>
    <definedName name="_xlnm._FilterDatabase" localSheetId="0" hidden="1">'для Татьяны Андреевны'!#REF!</definedName>
  </definedNames>
  <calcPr calcId="162913"/>
</workbook>
</file>

<file path=xl/calcChain.xml><?xml version="1.0" encoding="utf-8"?>
<calcChain xmlns="http://schemas.openxmlformats.org/spreadsheetml/2006/main">
  <c r="C23" i="3" l="1"/>
  <c r="D23" i="3"/>
  <c r="E23" i="3"/>
  <c r="B23" i="3" l="1"/>
  <c r="C60" i="3" l="1"/>
  <c r="D60" i="3"/>
  <c r="E60" i="3"/>
  <c r="C21" i="3" l="1"/>
  <c r="D21" i="3"/>
  <c r="E21" i="3"/>
  <c r="B60" i="3" l="1"/>
  <c r="B21" i="3" l="1"/>
</calcChain>
</file>

<file path=xl/sharedStrings.xml><?xml version="1.0" encoding="utf-8"?>
<sst xmlns="http://schemas.openxmlformats.org/spreadsheetml/2006/main" count="63" uniqueCount="62">
  <si>
    <t>Наименование показателя</t>
  </si>
  <si>
    <t>Средства бюджета МО "город Ульяновск"</t>
  </si>
  <si>
    <t>Средства областного бюджета Ульяновской области</t>
  </si>
  <si>
    <t>Средства бюджета РФ</t>
  </si>
  <si>
    <t>Средства населения</t>
  </si>
  <si>
    <t>План на 2026 год</t>
  </si>
  <si>
    <t>План на 2027 год</t>
  </si>
  <si>
    <t>Поступления в бюджет муниципального образования "город Ульяновск" по разделу "Образование"</t>
  </si>
  <si>
    <t>Неналоговые доходы</t>
  </si>
  <si>
    <t>Доходы от иной приносящей доход деятельности</t>
  </si>
  <si>
    <t>Расходная часть бюджета</t>
  </si>
  <si>
    <t>Обеспечение бесплатным двухразовым питанием обучающихся с ограниченными возможностями здоровья и бесплатным разовым питанием детей-инвалидов, осваивающих программы начального общего, основного общего и среднего общего образования по очной форме обучения и компенсация на обеспечение питанием обучающихся с ограниченными возможностями здоровья и детей-инвалидов, осваивающих программы начального общего, основного общего и среднего общего образования на дому, в муниципальных общеобразовательных организациях муниципального образования «город Ульяновск»</t>
  </si>
  <si>
    <t>Организация бесплатного горячего питания обучающихся, получающих начальное образование в муниципальных общеобразовательных организациях</t>
  </si>
  <si>
    <t xml:space="preserve">Организация питания детей дошкольного возраста в образовательных организациях </t>
  </si>
  <si>
    <t xml:space="preserve">Мера социальной поддержки работников муниципальных образовательных организаций, реализующих образовательную программу дошкольного образования, расположенных на территории муниципального образования "город Ульяновск", из числа воспитателей, младших воспитателей, помощников воспитателей в виде выплаты в размере 50 процентов от платы, взимаемой с родителей (законных представителей) за содержание детей в образовательных организациях, при условии, что их дети посещают учреждения </t>
  </si>
  <si>
    <t>Выплаты молодым специалистам</t>
  </si>
  <si>
    <t>Создание в образовательных организациях универсальной безбарьерной среды, оснащение специальным оборудованием</t>
  </si>
  <si>
    <t xml:space="preserve">Обеспечение деятельности образовательных организаций в соответствии с социальными сертификатами </t>
  </si>
  <si>
    <t>Предоставление субсидий юридическим лицам и индивидуальным предпринимателям на возмещение затрат, связанных с оказанием услуг в соответствии с социальными сертификатами на получение дополнительного образования обучающихся</t>
  </si>
  <si>
    <t>Обеспечение отдыха и оздоровления детей в каникулярное время</t>
  </si>
  <si>
    <t>Компенсация части родительской платы за присмотр и уход за детьми в ДОУ</t>
  </si>
  <si>
    <t>Подвоз учащихся</t>
  </si>
  <si>
    <t>Комплекс процессных мероприятий "Обеспечение реализации муниципальной программы"</t>
  </si>
  <si>
    <t>Комплекс процессных мероприятий"Реализация местных инициатив"</t>
  </si>
  <si>
    <t>Муниципальная программа «Развитие муниципальной службы в администрации города Ульяновска»</t>
  </si>
  <si>
    <t>Муниципальная программа «Обеспечение правопорядка и безопасности, профилактика терроризма на территории муниципального образования «город Ульяновск»</t>
  </si>
  <si>
    <t>Муниципальная программа "Развитие культуры в муниципальном образовании "город Ульяновск" (МБОУ ЦРТДиЮ им. Матросова)</t>
  </si>
  <si>
    <t>Численность обучающихся в общеобразовательных учреждениях</t>
  </si>
  <si>
    <t>Численность воспитанников в дошкольных образовательных учреждениях и дошкольных группах школ</t>
  </si>
  <si>
    <t>Численность детей в учреждениях дополнительного образования</t>
  </si>
  <si>
    <t>Средняя номинальная начисленная заработная плата работников, руб.</t>
  </si>
  <si>
    <t>Педагогические работники дошкольных образовательных учреждений</t>
  </si>
  <si>
    <t>Педагогические работники учреждений дополнительного образования</t>
  </si>
  <si>
    <t>ИТОГО</t>
  </si>
  <si>
    <t>Мероприятия проекта "Молодежь и дети" (ежемесячное денежное вознаграждение за классное руководство)</t>
  </si>
  <si>
    <t>Мероприятия проекта "Педагоги и наставники" (обеспечение деятельности советников директора по воспитанию и взаимодействию с общественными объединениями)</t>
  </si>
  <si>
    <t>Ремонт асфальтового покрытия в МБОУ ЦРТДиЮ им. Матросова</t>
  </si>
  <si>
    <t>Ремонт ограждения, наружного освещения, видеонаблюдения в образовательных учреждениях</t>
  </si>
  <si>
    <t>Повышение квалификации муниципальных служащих</t>
  </si>
  <si>
    <t>Педагогические работники муниципальных общеобразовательных учреждений</t>
  </si>
  <si>
    <t>Комплекс процессных мероприятий "Организация предоставления общедоступного бесплатного дошкольного, общего, дополнительного образования и оказание социально-психологической помощи детям с проблемами в развитии", в т.ч.</t>
  </si>
  <si>
    <t>Комплекс процессных мероприятий "Развитие системы образования в городе Ульяновске", в т.ч.</t>
  </si>
  <si>
    <t>И Т О Г О</t>
  </si>
  <si>
    <t>Местонахождение Управления образования администрации города Ульяновска: г.Ульяновск,  ул. Спасская, д. 14/5,                график работы управления: понедельник-пятница с 8-00 до 17-00, перерыв с 12-00 до 13-00,                                                         адрес электронной почты: uom-ul@uom.mv.ru,       контактные телефоны: (8422) 27-25-84,  27-49-51</t>
  </si>
  <si>
    <t>"Бюджет для граждан" муниципального образования "город Ульяновск" на период 2025-2028 годов по разделу "Образование" (Управление образования администрации города Ульяновска)</t>
  </si>
  <si>
    <t>Факт 2025 года</t>
  </si>
  <si>
    <t>План на 2028 год</t>
  </si>
  <si>
    <t>Мера социальной поддержки в виде ежемесячной денежной выплаты на ежедневное горячее разовое питание во время образовательного процесса детям в соответствии с пунктами 2.16 и 2.19 Решения Ульяновской Городской Думы от 21.12.2012 № 223 «Об утверждении Программы дополнительных мер социальной поддержки отдельных категорий граждан в муниципальном образовании «город Ульяновск» «Забота»</t>
  </si>
  <si>
    <t>Муниципальная программа «Развитие и модернизация образования в муниципальном образовании «город Ульяновск»</t>
  </si>
  <si>
    <t>Реализация мероприятий в рамках муниципальных программ</t>
  </si>
  <si>
    <t>"Ремонт спортивной площадки МБДОУ № 17"</t>
  </si>
  <si>
    <t>"Устройство ограждения территории МБДОУ № 17"</t>
  </si>
  <si>
    <t>"Спортивный дворик дошколят"</t>
  </si>
  <si>
    <t>"Сказочный дворик"</t>
  </si>
  <si>
    <t>"За безопасность - всем садом!"</t>
  </si>
  <si>
    <t>"Здоровый ребёнок - успешный ребёнок!"</t>
  </si>
  <si>
    <t>"Путь в детство"</t>
  </si>
  <si>
    <t>"Основы безопасности защиты Родины"</t>
  </si>
  <si>
    <t>"Зимний городок"</t>
  </si>
  <si>
    <t>"Мой школьный двор"</t>
  </si>
  <si>
    <t>"Модуль-воркаут "Место силы"</t>
  </si>
  <si>
    <r>
      <rPr>
        <b/>
        <i/>
        <sz val="12"/>
        <color theme="1"/>
        <rFont val="Times New Roman"/>
        <family val="1"/>
        <charset val="204"/>
      </rPr>
      <t>Основные направления бюджетной политики на 2026 год и плановый период 2027-2028 годов включают следующие направления:</t>
    </r>
    <r>
      <rPr>
        <sz val="12"/>
        <color theme="1"/>
        <rFont val="Times New Roman"/>
        <family val="1"/>
        <charset val="204"/>
      </rPr>
      <t xml:space="preserve">
формирование бюджета по программно-целевому методу, использование механи</t>
    </r>
    <r>
      <rPr>
        <sz val="12"/>
        <rFont val="Times New Roman"/>
        <family val="1"/>
        <charset val="204"/>
      </rPr>
      <t>змов плановой экономик</t>
    </r>
    <r>
      <rPr>
        <sz val="12"/>
        <color theme="1"/>
        <rFont val="Times New Roman"/>
        <family val="1"/>
        <charset val="204"/>
      </rPr>
      <t xml:space="preserve">и, направленных на улучшение количественных и качественных показателей расходования бюджетных средств,совершенствование системы отраслевой оплаты труда, совершенствование механизма муниципального заказа, своевременная актуализация методик прогнозирования поступления доходов, увеличение доходов от предпринимательской и иной приносящей доход деятельности, предотвращение образования просроченной кредиторской задолженности, совершенствование процедуры внутриведомственного контроля за целевым и эффективным использованием бюджетных ассигнований.
</t>
    </r>
    <r>
      <rPr>
        <b/>
        <i/>
        <sz val="12"/>
        <color theme="1"/>
        <rFont val="Times New Roman"/>
        <family val="1"/>
        <charset val="204"/>
      </rPr>
      <t xml:space="preserve">
Приоритетными направлениями расходов бюджета в сфере образования являются следующие расходы:</t>
    </r>
    <r>
      <rPr>
        <sz val="12"/>
        <color theme="1"/>
        <rFont val="Times New Roman"/>
        <family val="1"/>
        <charset val="204"/>
      </rPr>
      <t xml:space="preserve">
- обеспечение антитеррористической защищенности в муниципальных образовательных организациях - монтаж охранной сигнализации, установка оконных замков безопасности, установка голосового оповещения в МДОУ, ремонт АПС, ремонт ограждения;
- обеспечение охранных услуг по внутриобъектовому и пропускному режиму в ОУ (физическая охрана) учреждений дополнительного образования;
- обеспечение противопожарной безопасности в зданиях ОУ, обслуживание оборудования, обеспечивающего антитеррористическую безопасность (обслуживание КТС, турникетов, управления контроля доступа в ДОУ);
- обеспечение содержания зданий и сооружений муниципальных образовательных организаций, обустройство прилегающих к ним территорий в соответствии с нормами СанПин, а также создание условий для осуществления присмотра и ухода за детьми в муниципальных образовательных организациях;
- организация отдыха и оздоровления детей в каникулярное время в лагерях с дневным пребыванием и лагерях труда и отдыха;
- предоставление мер поддержки в период целевого обучения граждан по образовательным программам среднего профессионального и высшего образования.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</si>
</sst>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i/>
      <u/>
      <sz val="12"/>
      <color theme="1"/>
      <name val="PT Astra Serif"/>
      <family val="1"/>
      <charset val="204"/>
    </font>
    <font>
      <i/>
      <u/>
      <sz val="14"/>
      <color theme="1"/>
      <name val="PT Astra Serif"/>
      <family val="1"/>
      <charset val="204"/>
    </font>
    <font>
      <i/>
      <u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12" fillId="0" borderId="1" xfId="0" applyFont="1" applyBorder="1" applyAlignment="1">
      <alignment horizontal="justify" vertical="center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wrapText="1"/>
    </xf>
    <xf numFmtId="0" fontId="11" fillId="0" borderId="8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7" fillId="0" borderId="1" xfId="0" applyFont="1" applyBorder="1"/>
    <xf numFmtId="4" fontId="3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justify" vertical="center"/>
    </xf>
    <xf numFmtId="4" fontId="4" fillId="0" borderId="1" xfId="0" applyNumberFormat="1" applyFont="1" applyFill="1" applyBorder="1" applyAlignment="1">
      <alignment vertical="center"/>
    </xf>
    <xf numFmtId="0" fontId="2" fillId="0" borderId="8" xfId="0" applyFont="1" applyBorder="1"/>
    <xf numFmtId="0" fontId="5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/>
    </xf>
    <xf numFmtId="4" fontId="19" fillId="2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view="pageBreakPreview" topLeftCell="A52" zoomScaleNormal="100" zoomScaleSheetLayoutView="100" workbookViewId="0">
      <selection sqref="A1:E1"/>
    </sheetView>
  </sheetViews>
  <sheetFormatPr defaultRowHeight="12.75" x14ac:dyDescent="0.2"/>
  <cols>
    <col min="1" max="1" width="59.140625" style="1" customWidth="1"/>
    <col min="2" max="2" width="17" style="1" customWidth="1"/>
    <col min="3" max="3" width="16.7109375" style="1" customWidth="1"/>
    <col min="4" max="4" width="16" style="1" customWidth="1"/>
    <col min="5" max="5" width="18" style="1" customWidth="1"/>
    <col min="6" max="16384" width="9.140625" style="1"/>
  </cols>
  <sheetData>
    <row r="1" spans="1:5" ht="60" customHeight="1" x14ac:dyDescent="0.3">
      <c r="A1" s="47" t="s">
        <v>44</v>
      </c>
      <c r="B1" s="47"/>
      <c r="C1" s="47"/>
      <c r="D1" s="47"/>
      <c r="E1" s="47"/>
    </row>
    <row r="2" spans="1:5" ht="5.25" customHeight="1" x14ac:dyDescent="0.2"/>
    <row r="3" spans="1:5" ht="12.75" customHeight="1" x14ac:dyDescent="0.2">
      <c r="A3" s="48" t="s">
        <v>61</v>
      </c>
      <c r="B3" s="49"/>
      <c r="C3" s="49"/>
      <c r="D3" s="49"/>
      <c r="E3" s="50"/>
    </row>
    <row r="4" spans="1:5" ht="375.75" customHeight="1" x14ac:dyDescent="0.2">
      <c r="A4" s="51"/>
      <c r="B4" s="52"/>
      <c r="C4" s="52"/>
      <c r="D4" s="52"/>
      <c r="E4" s="53"/>
    </row>
    <row r="5" spans="1:5" ht="30" customHeight="1" x14ac:dyDescent="0.2">
      <c r="A5" s="16" t="s">
        <v>0</v>
      </c>
      <c r="B5" s="25" t="s">
        <v>45</v>
      </c>
      <c r="C5" s="17" t="s">
        <v>5</v>
      </c>
      <c r="D5" s="17" t="s">
        <v>6</v>
      </c>
      <c r="E5" s="17" t="s">
        <v>46</v>
      </c>
    </row>
    <row r="6" spans="1:5" ht="30" customHeight="1" x14ac:dyDescent="0.2">
      <c r="A6" s="3" t="s">
        <v>28</v>
      </c>
      <c r="B6" s="46">
        <v>27432</v>
      </c>
      <c r="C6" s="38">
        <v>28254</v>
      </c>
      <c r="D6" s="38">
        <v>26754</v>
      </c>
      <c r="E6" s="38">
        <v>25254</v>
      </c>
    </row>
    <row r="7" spans="1:5" ht="30" customHeight="1" x14ac:dyDescent="0.2">
      <c r="A7" s="3" t="s">
        <v>27</v>
      </c>
      <c r="B7" s="46">
        <v>69122</v>
      </c>
      <c r="C7" s="38">
        <v>69586</v>
      </c>
      <c r="D7" s="38">
        <v>69586</v>
      </c>
      <c r="E7" s="38">
        <v>69586</v>
      </c>
    </row>
    <row r="8" spans="1:5" ht="30" customHeight="1" x14ac:dyDescent="0.2">
      <c r="A8" s="3" t="s">
        <v>29</v>
      </c>
      <c r="B8" s="46">
        <v>19186</v>
      </c>
      <c r="C8" s="46">
        <v>19294</v>
      </c>
      <c r="D8" s="46">
        <v>19294</v>
      </c>
      <c r="E8" s="46">
        <v>19294</v>
      </c>
    </row>
    <row r="9" spans="1:5" ht="30" customHeight="1" x14ac:dyDescent="0.2">
      <c r="A9" s="54" t="s">
        <v>30</v>
      </c>
      <c r="B9" s="55"/>
      <c r="C9" s="55"/>
      <c r="D9" s="55"/>
      <c r="E9" s="56"/>
    </row>
    <row r="10" spans="1:5" ht="30" customHeight="1" x14ac:dyDescent="0.2">
      <c r="A10" s="18" t="s">
        <v>31</v>
      </c>
      <c r="B10" s="19">
        <v>54479</v>
      </c>
      <c r="C10" s="38">
        <v>56862</v>
      </c>
      <c r="D10" s="38">
        <v>60933</v>
      </c>
      <c r="E10" s="38">
        <v>65199</v>
      </c>
    </row>
    <row r="11" spans="1:5" ht="30" customHeight="1" x14ac:dyDescent="0.2">
      <c r="A11" s="18" t="s">
        <v>39</v>
      </c>
      <c r="B11" s="19">
        <v>60512</v>
      </c>
      <c r="C11" s="38">
        <v>57897</v>
      </c>
      <c r="D11" s="38">
        <v>62818</v>
      </c>
      <c r="E11" s="38">
        <v>67215</v>
      </c>
    </row>
    <row r="12" spans="1:5" ht="30" customHeight="1" x14ac:dyDescent="0.2">
      <c r="A12" s="18" t="s">
        <v>32</v>
      </c>
      <c r="B12" s="20">
        <v>52718</v>
      </c>
      <c r="C12" s="38">
        <v>60903</v>
      </c>
      <c r="D12" s="38">
        <v>65645</v>
      </c>
      <c r="E12" s="38">
        <v>70240</v>
      </c>
    </row>
    <row r="13" spans="1:5" ht="30" customHeight="1" x14ac:dyDescent="0.2">
      <c r="A13" s="54" t="s">
        <v>7</v>
      </c>
      <c r="B13" s="55"/>
      <c r="C13" s="55"/>
      <c r="D13" s="55"/>
      <c r="E13" s="56"/>
    </row>
    <row r="14" spans="1:5" ht="30" customHeight="1" x14ac:dyDescent="0.2">
      <c r="A14" s="39" t="s">
        <v>8</v>
      </c>
      <c r="B14" s="26">
        <v>7304.4</v>
      </c>
      <c r="C14" s="26">
        <v>1822.6</v>
      </c>
      <c r="D14" s="26">
        <v>1822.6</v>
      </c>
      <c r="E14" s="26">
        <v>1822.6</v>
      </c>
    </row>
    <row r="15" spans="1:5" ht="28.5" customHeight="1" x14ac:dyDescent="0.3">
      <c r="A15" s="7" t="s">
        <v>9</v>
      </c>
      <c r="B15" s="21">
        <v>859248.9</v>
      </c>
      <c r="C15" s="26">
        <v>958899.9</v>
      </c>
      <c r="D15" s="26">
        <v>958899.9</v>
      </c>
      <c r="E15" s="26">
        <v>958899.9</v>
      </c>
    </row>
    <row r="16" spans="1:5" ht="30" customHeight="1" x14ac:dyDescent="0.2">
      <c r="A16" s="54" t="s">
        <v>10</v>
      </c>
      <c r="B16" s="55"/>
      <c r="C16" s="55"/>
      <c r="D16" s="55"/>
      <c r="E16" s="56"/>
    </row>
    <row r="17" spans="1:5" ht="30" customHeight="1" x14ac:dyDescent="0.2">
      <c r="A17" s="4" t="s">
        <v>1</v>
      </c>
      <c r="B17" s="21">
        <v>2943479.4</v>
      </c>
      <c r="C17" s="33">
        <v>3249068.7</v>
      </c>
      <c r="D17" s="33">
        <v>3503259.4</v>
      </c>
      <c r="E17" s="33">
        <v>3752640.9</v>
      </c>
    </row>
    <row r="18" spans="1:5" ht="39.75" customHeight="1" x14ac:dyDescent="0.2">
      <c r="A18" s="5" t="s">
        <v>2</v>
      </c>
      <c r="B18" s="21">
        <v>8627304.5</v>
      </c>
      <c r="C18" s="33">
        <v>9396706.8000000007</v>
      </c>
      <c r="D18" s="33">
        <v>9826134.6999999993</v>
      </c>
      <c r="E18" s="33">
        <v>10378980</v>
      </c>
    </row>
    <row r="19" spans="1:5" ht="30" customHeight="1" x14ac:dyDescent="0.2">
      <c r="A19" s="4" t="s">
        <v>3</v>
      </c>
      <c r="B19" s="21">
        <v>565568.9</v>
      </c>
      <c r="C19" s="33">
        <v>579327.19999999995</v>
      </c>
      <c r="D19" s="33">
        <v>560804.4</v>
      </c>
      <c r="E19" s="33">
        <v>576769.30000000005</v>
      </c>
    </row>
    <row r="20" spans="1:5" ht="30" customHeight="1" x14ac:dyDescent="0.2">
      <c r="A20" s="4" t="s">
        <v>4</v>
      </c>
      <c r="B20" s="21">
        <v>3556.7</v>
      </c>
      <c r="C20" s="37">
        <v>0</v>
      </c>
      <c r="D20" s="37">
        <v>0</v>
      </c>
      <c r="E20" s="37">
        <v>0</v>
      </c>
    </row>
    <row r="21" spans="1:5" ht="30" customHeight="1" x14ac:dyDescent="0.3">
      <c r="A21" s="6" t="s">
        <v>33</v>
      </c>
      <c r="B21" s="21">
        <f>B17+B18+B19+B20</f>
        <v>12139909.5</v>
      </c>
      <c r="C21" s="21">
        <f t="shared" ref="C21:E21" si="0">C17+C18+C19+C20</f>
        <v>13225102.699999999</v>
      </c>
      <c r="D21" s="21">
        <f t="shared" si="0"/>
        <v>13890198.5</v>
      </c>
      <c r="E21" s="21">
        <f t="shared" si="0"/>
        <v>14708390.200000001</v>
      </c>
    </row>
    <row r="22" spans="1:5" ht="31.5" customHeight="1" x14ac:dyDescent="0.2">
      <c r="A22" s="66" t="s">
        <v>49</v>
      </c>
      <c r="B22" s="67"/>
      <c r="C22" s="67"/>
      <c r="D22" s="67"/>
      <c r="E22" s="68"/>
    </row>
    <row r="23" spans="1:5" ht="59.25" customHeight="1" x14ac:dyDescent="0.3">
      <c r="A23" s="35" t="s">
        <v>48</v>
      </c>
      <c r="B23" s="36">
        <f>B24+B25+B26+B34+B41+B42</f>
        <v>12136590.000000002</v>
      </c>
      <c r="C23" s="36">
        <f t="shared" ref="C23:E23" si="1">C24+C25+C26+C34+C41+C42</f>
        <v>13221780.5</v>
      </c>
      <c r="D23" s="36">
        <f t="shared" si="1"/>
        <v>13886875.399999999</v>
      </c>
      <c r="E23" s="36">
        <f t="shared" si="1"/>
        <v>14705066.199999999</v>
      </c>
    </row>
    <row r="24" spans="1:5" ht="62.25" customHeight="1" x14ac:dyDescent="0.3">
      <c r="A24" s="15" t="s">
        <v>34</v>
      </c>
      <c r="B24" s="26">
        <v>211697.8</v>
      </c>
      <c r="C24" s="26">
        <v>216236.2</v>
      </c>
      <c r="D24" s="26">
        <v>216236.2</v>
      </c>
      <c r="E24" s="26">
        <v>216236.2</v>
      </c>
    </row>
    <row r="25" spans="1:5" ht="71.25" customHeight="1" x14ac:dyDescent="0.3">
      <c r="A25" s="15" t="s">
        <v>35</v>
      </c>
      <c r="B25" s="26">
        <v>31687.1</v>
      </c>
      <c r="C25" s="33">
        <v>31569.8</v>
      </c>
      <c r="D25" s="33">
        <v>33548.9</v>
      </c>
      <c r="E25" s="33">
        <v>33890.1</v>
      </c>
    </row>
    <row r="26" spans="1:5" ht="56.25" customHeight="1" x14ac:dyDescent="0.3">
      <c r="A26" s="15" t="s">
        <v>41</v>
      </c>
      <c r="B26" s="21">
        <v>1078757.1000000001</v>
      </c>
      <c r="C26" s="33">
        <v>1103040.8999999999</v>
      </c>
      <c r="D26" s="33">
        <v>1142580.3999999999</v>
      </c>
      <c r="E26" s="33">
        <v>1231461.3999999999</v>
      </c>
    </row>
    <row r="27" spans="1:5" ht="138" customHeight="1" x14ac:dyDescent="0.2">
      <c r="A27" s="32" t="s">
        <v>47</v>
      </c>
      <c r="B27" s="21">
        <v>237149.1</v>
      </c>
      <c r="C27" s="26">
        <v>249880.8</v>
      </c>
      <c r="D27" s="26">
        <v>274868.90000000002</v>
      </c>
      <c r="E27" s="26">
        <v>302355.8</v>
      </c>
    </row>
    <row r="28" spans="1:5" ht="201.75" customHeight="1" x14ac:dyDescent="0.2">
      <c r="A28" s="8" t="s">
        <v>11</v>
      </c>
      <c r="B28" s="21">
        <v>43088.6</v>
      </c>
      <c r="C28" s="21">
        <v>44317.4</v>
      </c>
      <c r="D28" s="21">
        <v>48749.3</v>
      </c>
      <c r="E28" s="21">
        <v>53624.2</v>
      </c>
    </row>
    <row r="29" spans="1:5" ht="49.5" customHeight="1" x14ac:dyDescent="0.25">
      <c r="A29" s="9" t="s">
        <v>12</v>
      </c>
      <c r="B29" s="21">
        <v>477988.6</v>
      </c>
      <c r="C29" s="21">
        <v>492938.4</v>
      </c>
      <c r="D29" s="21">
        <v>478335</v>
      </c>
      <c r="E29" s="21">
        <v>507658.9</v>
      </c>
    </row>
    <row r="30" spans="1:5" ht="30" customHeight="1" x14ac:dyDescent="0.25">
      <c r="A30" s="10" t="s">
        <v>13</v>
      </c>
      <c r="B30" s="21">
        <v>247852.6</v>
      </c>
      <c r="C30" s="21">
        <v>247229.3</v>
      </c>
      <c r="D30" s="21">
        <v>271952.2</v>
      </c>
      <c r="E30" s="21">
        <v>299147.5</v>
      </c>
    </row>
    <row r="31" spans="1:5" ht="160.5" customHeight="1" x14ac:dyDescent="0.25">
      <c r="A31" s="9" t="s">
        <v>14</v>
      </c>
      <c r="B31" s="21">
        <v>8769.2999999999993</v>
      </c>
      <c r="C31" s="21">
        <v>11621</v>
      </c>
      <c r="D31" s="21">
        <v>11621</v>
      </c>
      <c r="E31" s="21">
        <v>11621</v>
      </c>
    </row>
    <row r="32" spans="1:5" ht="20.25" customHeight="1" x14ac:dyDescent="0.25">
      <c r="A32" s="10" t="s">
        <v>15</v>
      </c>
      <c r="B32" s="21">
        <v>1400</v>
      </c>
      <c r="C32" s="21">
        <v>2000</v>
      </c>
      <c r="D32" s="21">
        <v>2000</v>
      </c>
      <c r="E32" s="21">
        <v>2000</v>
      </c>
    </row>
    <row r="33" spans="1:5" ht="45.75" customHeight="1" x14ac:dyDescent="0.25">
      <c r="A33" s="10" t="s">
        <v>16</v>
      </c>
      <c r="B33" s="21">
        <v>2865.1</v>
      </c>
      <c r="C33" s="21">
        <v>3000</v>
      </c>
      <c r="D33" s="21">
        <v>3000</v>
      </c>
      <c r="E33" s="21">
        <v>3000</v>
      </c>
    </row>
    <row r="34" spans="1:5" ht="110.25" customHeight="1" x14ac:dyDescent="0.3">
      <c r="A34" s="14" t="s">
        <v>40</v>
      </c>
      <c r="B34" s="21">
        <v>10700130.300000001</v>
      </c>
      <c r="C34" s="21">
        <v>11741147.199999999</v>
      </c>
      <c r="D34" s="21">
        <v>12353620.199999999</v>
      </c>
      <c r="E34" s="21">
        <v>13071453.5</v>
      </c>
    </row>
    <row r="35" spans="1:5" ht="30" customHeight="1" x14ac:dyDescent="0.25">
      <c r="A35" s="10" t="s">
        <v>17</v>
      </c>
      <c r="B35" s="21">
        <v>231686.9</v>
      </c>
      <c r="C35" s="21">
        <v>262883.59999999998</v>
      </c>
      <c r="D35" s="21">
        <v>319841.7</v>
      </c>
      <c r="E35" s="21">
        <v>339097.8</v>
      </c>
    </row>
    <row r="36" spans="1:5" ht="48.75" customHeight="1" x14ac:dyDescent="0.25">
      <c r="A36" s="11" t="s">
        <v>18</v>
      </c>
      <c r="B36" s="21">
        <v>3985.3</v>
      </c>
      <c r="C36" s="21">
        <v>4000</v>
      </c>
      <c r="D36" s="21">
        <v>4000</v>
      </c>
      <c r="E36" s="21">
        <v>4000</v>
      </c>
    </row>
    <row r="37" spans="1:5" ht="26.25" customHeight="1" x14ac:dyDescent="0.2">
      <c r="A37" s="3" t="s">
        <v>15</v>
      </c>
      <c r="B37" s="21">
        <v>12145.5</v>
      </c>
      <c r="C37" s="21">
        <v>9138.4</v>
      </c>
      <c r="D37" s="21">
        <v>9408</v>
      </c>
      <c r="E37" s="21">
        <v>11509.5</v>
      </c>
    </row>
    <row r="38" spans="1:5" ht="30" customHeight="1" x14ac:dyDescent="0.25">
      <c r="A38" s="10" t="s">
        <v>19</v>
      </c>
      <c r="B38" s="21">
        <v>43642.1</v>
      </c>
      <c r="C38" s="21">
        <v>48954</v>
      </c>
      <c r="D38" s="21">
        <v>49550</v>
      </c>
      <c r="E38" s="21">
        <v>53257</v>
      </c>
    </row>
    <row r="39" spans="1:5" ht="30" customHeight="1" x14ac:dyDescent="0.25">
      <c r="A39" s="10" t="s">
        <v>20</v>
      </c>
      <c r="B39" s="21">
        <v>221176.9</v>
      </c>
      <c r="C39" s="21">
        <v>138961.79999999999</v>
      </c>
      <c r="D39" s="21">
        <v>116649.9</v>
      </c>
      <c r="E39" s="21">
        <v>204978.6</v>
      </c>
    </row>
    <row r="40" spans="1:5" ht="30" customHeight="1" x14ac:dyDescent="0.2">
      <c r="A40" s="13" t="s">
        <v>21</v>
      </c>
      <c r="B40" s="21">
        <v>41392.6</v>
      </c>
      <c r="C40" s="21">
        <v>31821.599999999999</v>
      </c>
      <c r="D40" s="21">
        <v>31221.599999999999</v>
      </c>
      <c r="E40" s="21">
        <v>31221.599999999999</v>
      </c>
    </row>
    <row r="41" spans="1:5" ht="30" customHeight="1" x14ac:dyDescent="0.25">
      <c r="A41" s="12" t="s">
        <v>22</v>
      </c>
      <c r="B41" s="21">
        <v>100082.8</v>
      </c>
      <c r="C41" s="21">
        <v>129786.4</v>
      </c>
      <c r="D41" s="21">
        <v>140889.70000000001</v>
      </c>
      <c r="E41" s="21">
        <v>152025</v>
      </c>
    </row>
    <row r="42" spans="1:5" ht="30" customHeight="1" x14ac:dyDescent="0.25">
      <c r="A42" s="12" t="s">
        <v>23</v>
      </c>
      <c r="B42" s="26">
        <v>14234.9</v>
      </c>
      <c r="C42" s="2"/>
      <c r="D42" s="2"/>
      <c r="E42" s="2"/>
    </row>
    <row r="43" spans="1:5" ht="30" customHeight="1" x14ac:dyDescent="0.2">
      <c r="A43" s="40" t="s">
        <v>50</v>
      </c>
      <c r="B43" s="45">
        <v>799.7</v>
      </c>
      <c r="C43" s="34"/>
      <c r="D43" s="34"/>
      <c r="E43" s="2"/>
    </row>
    <row r="44" spans="1:5" ht="30" customHeight="1" x14ac:dyDescent="0.2">
      <c r="A44" s="40" t="s">
        <v>51</v>
      </c>
      <c r="B44" s="45">
        <v>674.1</v>
      </c>
      <c r="C44" s="34"/>
      <c r="D44" s="34"/>
      <c r="E44" s="2"/>
    </row>
    <row r="45" spans="1:5" ht="30" customHeight="1" x14ac:dyDescent="0.2">
      <c r="A45" s="40" t="s">
        <v>52</v>
      </c>
      <c r="B45" s="45">
        <v>861.1</v>
      </c>
      <c r="C45" s="34"/>
      <c r="D45" s="34"/>
      <c r="E45" s="2"/>
    </row>
    <row r="46" spans="1:5" ht="30" customHeight="1" x14ac:dyDescent="0.2">
      <c r="A46" s="41" t="s">
        <v>53</v>
      </c>
      <c r="B46" s="45">
        <v>675.9</v>
      </c>
      <c r="C46" s="34"/>
      <c r="D46" s="34"/>
      <c r="E46" s="2"/>
    </row>
    <row r="47" spans="1:5" ht="30" customHeight="1" x14ac:dyDescent="0.2">
      <c r="A47" s="40" t="s">
        <v>54</v>
      </c>
      <c r="B47" s="45">
        <v>725</v>
      </c>
      <c r="C47" s="34"/>
      <c r="D47" s="34"/>
      <c r="E47" s="2"/>
    </row>
    <row r="48" spans="1:5" ht="50.25" customHeight="1" x14ac:dyDescent="0.2">
      <c r="A48" s="40" t="s">
        <v>55</v>
      </c>
      <c r="B48" s="45">
        <v>751.5</v>
      </c>
      <c r="C48" s="24"/>
      <c r="D48" s="24"/>
      <c r="E48" s="31"/>
    </row>
    <row r="49" spans="1:5" ht="47.25" customHeight="1" x14ac:dyDescent="0.2">
      <c r="A49" s="44" t="s">
        <v>56</v>
      </c>
      <c r="B49" s="45">
        <v>2947.1</v>
      </c>
      <c r="C49" s="24"/>
      <c r="D49" s="24"/>
      <c r="E49" s="31"/>
    </row>
    <row r="50" spans="1:5" ht="47.25" customHeight="1" x14ac:dyDescent="0.2">
      <c r="A50" s="40" t="s">
        <v>57</v>
      </c>
      <c r="B50" s="45">
        <v>1214.3</v>
      </c>
      <c r="C50" s="24"/>
      <c r="D50" s="24"/>
      <c r="E50" s="31"/>
    </row>
    <row r="51" spans="1:5" ht="47.25" customHeight="1" x14ac:dyDescent="0.2">
      <c r="A51" s="43" t="s">
        <v>58</v>
      </c>
      <c r="B51" s="45">
        <v>2136.1</v>
      </c>
      <c r="C51" s="24"/>
      <c r="D51" s="24"/>
      <c r="E51" s="31"/>
    </row>
    <row r="52" spans="1:5" ht="36.75" customHeight="1" x14ac:dyDescent="0.2">
      <c r="A52" s="43" t="s">
        <v>59</v>
      </c>
      <c r="B52" s="42">
        <v>2000.1</v>
      </c>
      <c r="C52" s="24"/>
      <c r="D52" s="24"/>
      <c r="E52" s="31"/>
    </row>
    <row r="53" spans="1:5" ht="50.25" customHeight="1" x14ac:dyDescent="0.2">
      <c r="A53" s="43" t="s">
        <v>60</v>
      </c>
      <c r="B53" s="42">
        <v>1450</v>
      </c>
      <c r="C53" s="24"/>
      <c r="D53" s="24"/>
      <c r="E53" s="31"/>
    </row>
    <row r="54" spans="1:5" ht="46.5" customHeight="1" x14ac:dyDescent="0.3">
      <c r="A54" s="60" t="s">
        <v>24</v>
      </c>
      <c r="B54" s="61"/>
      <c r="C54" s="61"/>
      <c r="D54" s="61"/>
      <c r="E54" s="62"/>
    </row>
    <row r="55" spans="1:5" ht="22.5" customHeight="1" x14ac:dyDescent="0.25">
      <c r="A55" s="22" t="s">
        <v>38</v>
      </c>
      <c r="B55" s="23">
        <v>19.5</v>
      </c>
      <c r="C55" s="22">
        <v>22.2</v>
      </c>
      <c r="D55" s="22">
        <v>23.1</v>
      </c>
      <c r="E55" s="23">
        <v>24</v>
      </c>
    </row>
    <row r="56" spans="1:5" ht="47.25" customHeight="1" x14ac:dyDescent="0.2">
      <c r="A56" s="63" t="s">
        <v>25</v>
      </c>
      <c r="B56" s="64"/>
      <c r="C56" s="64"/>
      <c r="D56" s="64"/>
      <c r="E56" s="65"/>
    </row>
    <row r="57" spans="1:5" ht="39" customHeight="1" x14ac:dyDescent="0.2">
      <c r="A57" s="3" t="s">
        <v>37</v>
      </c>
      <c r="B57" s="27">
        <v>2700</v>
      </c>
      <c r="C57" s="27">
        <v>2700</v>
      </c>
      <c r="D57" s="27">
        <v>2700</v>
      </c>
      <c r="E57" s="27">
        <v>2700</v>
      </c>
    </row>
    <row r="58" spans="1:5" ht="46.5" customHeight="1" x14ac:dyDescent="0.3">
      <c r="A58" s="60" t="s">
        <v>26</v>
      </c>
      <c r="B58" s="61"/>
      <c r="C58" s="61"/>
      <c r="D58" s="61"/>
      <c r="E58" s="62"/>
    </row>
    <row r="59" spans="1:5" ht="30" customHeight="1" x14ac:dyDescent="0.25">
      <c r="A59" s="10" t="s">
        <v>36</v>
      </c>
      <c r="B59" s="21">
        <v>600</v>
      </c>
      <c r="C59" s="28">
        <v>600</v>
      </c>
      <c r="D59" s="28">
        <v>600</v>
      </c>
      <c r="E59" s="28">
        <v>600</v>
      </c>
    </row>
    <row r="60" spans="1:5" ht="30" customHeight="1" x14ac:dyDescent="0.2">
      <c r="A60" s="29" t="s">
        <v>42</v>
      </c>
      <c r="B60" s="30">
        <f>B59+B57+B24+B25+B26+B34+B41+B42+B55</f>
        <v>12139909.500000002</v>
      </c>
      <c r="C60" s="30">
        <f t="shared" ref="C60:E60" si="2">C59+C57+C24+C25+C26+C34+C41+C42+C55</f>
        <v>13225102.699999999</v>
      </c>
      <c r="D60" s="30">
        <f t="shared" si="2"/>
        <v>13890198.499999998</v>
      </c>
      <c r="E60" s="30">
        <f t="shared" si="2"/>
        <v>14708390.199999999</v>
      </c>
    </row>
    <row r="61" spans="1:5" ht="57.75" customHeight="1" x14ac:dyDescent="0.25">
      <c r="A61" s="57" t="s">
        <v>43</v>
      </c>
      <c r="B61" s="58"/>
      <c r="C61" s="58"/>
      <c r="D61" s="58"/>
      <c r="E61" s="59"/>
    </row>
  </sheetData>
  <mergeCells count="10">
    <mergeCell ref="A61:E61"/>
    <mergeCell ref="A54:E54"/>
    <mergeCell ref="A56:E56"/>
    <mergeCell ref="A58:E58"/>
    <mergeCell ref="A22:E22"/>
    <mergeCell ref="A1:E1"/>
    <mergeCell ref="A3:E4"/>
    <mergeCell ref="A13:E13"/>
    <mergeCell ref="A16:E16"/>
    <mergeCell ref="A9:E9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Татьяны Андреевны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Долгова Маргарита</dc:creator>
  <cp:lastModifiedBy>User</cp:lastModifiedBy>
  <cp:lastPrinted>2026-02-13T12:16:10Z</cp:lastPrinted>
  <dcterms:created xsi:type="dcterms:W3CDTF">2013-03-04T07:02:50Z</dcterms:created>
  <dcterms:modified xsi:type="dcterms:W3CDTF">2026-04-24T09:33:47Z</dcterms:modified>
</cp:coreProperties>
</file>